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13_ncr:1_{532F9C79-DF3A-4493-9C98-75E36B72B132}" xr6:coauthVersionLast="47" xr6:coauthVersionMax="47" xr10:uidLastSave="{00000000-0000-0000-0000-000000000000}"/>
  <bookViews>
    <workbookView xWindow="-108" yWindow="-108" windowWidth="23256" windowHeight="12576" xr2:uid="{00000000-000D-0000-FFFF-FFFF00000000}"/>
  </bookViews>
  <sheets>
    <sheet name="Information" sheetId="3" r:id="rId1"/>
    <sheet name="Table_1" sheetId="1" r:id="rId2"/>
    <sheet name="Table_2" sheetId="8" r:id="rId3"/>
  </sheets>
  <definedNames>
    <definedName name="_xlnm._FilterDatabase" localSheetId="1" hidden="1">Table_1!$A$2:$Q$26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1" l="1"/>
  <c r="N18" i="1"/>
  <c r="N14" i="1"/>
  <c r="N17" i="1"/>
  <c r="N16" i="1"/>
  <c r="N15" i="1"/>
  <c r="N13" i="1"/>
  <c r="N12" i="1"/>
  <c r="N11" i="1"/>
  <c r="N9" i="1"/>
  <c r="N8" i="1"/>
  <c r="N10" i="1"/>
  <c r="N7" i="1"/>
  <c r="N6" i="1"/>
  <c r="N5" i="1"/>
  <c r="N4" i="1"/>
  <c r="N3" i="1"/>
</calcChain>
</file>

<file path=xl/sharedStrings.xml><?xml version="1.0" encoding="utf-8"?>
<sst xmlns="http://schemas.openxmlformats.org/spreadsheetml/2006/main" count="196" uniqueCount="150">
  <si>
    <t>States</t>
  </si>
  <si>
    <t>Areas</t>
  </si>
  <si>
    <t>Ownership</t>
  </si>
  <si>
    <t>Union</t>
  </si>
  <si>
    <t>Union acronym</t>
  </si>
  <si>
    <t>Union Local</t>
  </si>
  <si>
    <t>Work stoppage beginning date</t>
  </si>
  <si>
    <t>Work stoppage ending date</t>
  </si>
  <si>
    <t>January</t>
  </si>
  <si>
    <t>Month</t>
  </si>
  <si>
    <t>NY, NJ</t>
  </si>
  <si>
    <t>Private industry</t>
  </si>
  <si>
    <t>IBEW</t>
  </si>
  <si>
    <t>Charter Communications</t>
  </si>
  <si>
    <t>Local 3</t>
  </si>
  <si>
    <t>Industry code [1]</t>
  </si>
  <si>
    <t>[1] Industry code is determined using 2017 North American Industry Classification System (NAICS).</t>
  </si>
  <si>
    <t>[3] The cumulative length of the work stoppage as measured in weekdays, Monday through Friday, excluding weekends and Federal holidays.</t>
  </si>
  <si>
    <t>Employers involved</t>
  </si>
  <si>
    <t>Multiple</t>
  </si>
  <si>
    <t>Work Stoppages in the United States</t>
  </si>
  <si>
    <t>Source: U.S. Bureau of Labor Statistics</t>
  </si>
  <si>
    <t>website: www.bls.gov/wsp</t>
  </si>
  <si>
    <t>email: workstoppagesinfo@bls.gov</t>
  </si>
  <si>
    <t>phone: 202-691-6199</t>
  </si>
  <si>
    <t>Number of stoppages beginning in the month</t>
  </si>
  <si>
    <t>Number of stoppages in effect in the month</t>
  </si>
  <si>
    <t>Notes</t>
  </si>
  <si>
    <t>This file contains detailed stoppage information not available through the public query tools at www.bls.gov/wsp/data/data.htm.</t>
  </si>
  <si>
    <t xml:space="preserve"> Stoppages continuing from prior years are included in the in-effect counts. The days idle, cumulative days idle, and number of workdays are updated each month for ongoing stoppages. </t>
  </si>
  <si>
    <t>[1] The figures are rounded to the nearest hundred. Figures provided by organizations involved may be rounded prior to publication by BLS.</t>
  </si>
  <si>
    <t>Number of workers beginning in the month [1]</t>
  </si>
  <si>
    <t>Number of workers in effect in the month [1]</t>
  </si>
  <si>
    <t>[2] The cumulative length of the work stoppage as measured in weekdays, Monday through Friday, excluding weekends and Federal holidays.</t>
  </si>
  <si>
    <t>Days idle beginning in the month [1] [2]</t>
  </si>
  <si>
    <t>Days idle in effect in the month [1] [2]</t>
  </si>
  <si>
    <t>Days idle as a percentage of total 
working time [3]</t>
  </si>
  <si>
    <t>[3] Calculated by dividing total work days in month by days idle, in effect (column G).</t>
  </si>
  <si>
    <t>[4] Less than 0.005 percent of total estimated working time.</t>
  </si>
  <si>
    <t>Source: U.S. Bureau of Labor Statistics, Work Stoppages Program.</t>
  </si>
  <si>
    <t>Footnotes:</t>
  </si>
  <si>
    <t xml:space="preserve">The Table_1 tab contains detailed monthly work stoppage activity for the 2021 reference year. </t>
  </si>
  <si>
    <t>The Table_2 tab contains a summary of work stoppage activity for the 2021 reference year. With the exception of days of idleness beginning in the period, all data are included in the public query tools.</t>
  </si>
  <si>
    <t>Table 1. Work stoppages involving 1,000 or more workers in 2021</t>
  </si>
  <si>
    <t>Table 2. Summary information for work stoppages involving 1,000 or more workers in 2021</t>
  </si>
  <si>
    <t>NY</t>
  </si>
  <si>
    <t>New York City</t>
  </si>
  <si>
    <t>[4]</t>
  </si>
  <si>
    <t>[2] The figures are rounded to the nearest hundred. Figures provided by organizations involved may be rounded prior to publication by BLS.</t>
  </si>
  <si>
    <t>Number of workers [2]</t>
  </si>
  <si>
    <t>Number of workdays [3]</t>
  </si>
  <si>
    <t>Days idle, cumulative for this work stoppage</t>
  </si>
  <si>
    <t>[4] Ongoing work stoppage.</t>
  </si>
  <si>
    <t>February</t>
  </si>
  <si>
    <t>March</t>
  </si>
  <si>
    <t>Columbia University</t>
  </si>
  <si>
    <t>Graduate Workers of Columbia University</t>
  </si>
  <si>
    <t>Local 2110</t>
  </si>
  <si>
    <t>GWC-UAW</t>
  </si>
  <si>
    <t>Allegheny Technologies Incorporated</t>
  </si>
  <si>
    <t>PA</t>
  </si>
  <si>
    <t>United Steelworkers</t>
  </si>
  <si>
    <t>USW</t>
  </si>
  <si>
    <t>Local 1196, 1138</t>
  </si>
  <si>
    <t>Hunts Point Produce Market</t>
  </si>
  <si>
    <t xml:space="preserve">International Brotherhood of Teamsters, Teamsters Joint Council 16 </t>
  </si>
  <si>
    <t>IBT</t>
  </si>
  <si>
    <t>Local 202</t>
  </si>
  <si>
    <t>New York University</t>
  </si>
  <si>
    <t>AL</t>
  </si>
  <si>
    <t>VA</t>
  </si>
  <si>
    <t>Brookwood</t>
  </si>
  <si>
    <t>United Mine Workers of America</t>
  </si>
  <si>
    <t>UMWA</t>
  </si>
  <si>
    <t>Volvo Trucks North America</t>
  </si>
  <si>
    <t>Dublin</t>
  </si>
  <si>
    <t>United Auto Workers</t>
  </si>
  <si>
    <t>UAW</t>
  </si>
  <si>
    <t>Local 2069</t>
  </si>
  <si>
    <t>GSOC-UAW</t>
  </si>
  <si>
    <t>Graduate Student Organizing Committee</t>
  </si>
  <si>
    <t>Warrior Met Coal, Inc.</t>
  </si>
  <si>
    <t>April</t>
  </si>
  <si>
    <t>Local 2245, 2368, 2397, 2427</t>
  </si>
  <si>
    <t>May</t>
  </si>
  <si>
    <t>Cook County</t>
  </si>
  <si>
    <t>IL</t>
  </si>
  <si>
    <t>Chicago</t>
  </si>
  <si>
    <t>Local government</t>
  </si>
  <si>
    <t>Service Employee International Union</t>
  </si>
  <si>
    <t>SEIU</t>
  </si>
  <si>
    <t>Local 73</t>
  </si>
  <si>
    <t>June</t>
  </si>
  <si>
    <t>July</t>
  </si>
  <si>
    <t>OR, IL, CO, GA, VA</t>
  </si>
  <si>
    <t>Bakery, Confectionery, Tobacco Workers, and Grain Millers International</t>
  </si>
  <si>
    <t>BCTGM</t>
  </si>
  <si>
    <t>Local 364, 1, 42, 26, 358</t>
  </si>
  <si>
    <t>August</t>
  </si>
  <si>
    <t>Nabisco</t>
  </si>
  <si>
    <t>WA</t>
  </si>
  <si>
    <t>Northwest Carpenters Union</t>
  </si>
  <si>
    <t>NWCU</t>
  </si>
  <si>
    <t>September</t>
  </si>
  <si>
    <t>Associated General Contractors of Washington</t>
  </si>
  <si>
    <t xml:space="preserve">Local 30, 41, 59, 70, 96, 129, 196, 816 </t>
  </si>
  <si>
    <t>Mercy Hospital</t>
  </si>
  <si>
    <t>Buffalo</t>
  </si>
  <si>
    <t>Communications Workers of America</t>
  </si>
  <si>
    <t>CWA</t>
  </si>
  <si>
    <t>Local 1133</t>
  </si>
  <si>
    <t>Kellogg's</t>
  </si>
  <si>
    <t>MI, PA, TN, NE</t>
  </si>
  <si>
    <t>John Deere</t>
  </si>
  <si>
    <t>CO, GA, IL, IA, KS</t>
  </si>
  <si>
    <t>Local 74</t>
  </si>
  <si>
    <t>October</t>
  </si>
  <si>
    <t>November</t>
  </si>
  <si>
    <t>Local 3G, 374G, 252G, 50G</t>
  </si>
  <si>
    <t>The work stoppage affected all of Kellogg's cereal-producing plants in the U.S., consisting of plants in Battle Creek, MI; Omaha, NE; Lancaster, PA; and Memphis, TN.</t>
  </si>
  <si>
    <t>The work stoppage involved employees at 14 different facilities in the United States (including 7,200 at seven factories in Iowa, three in Illinois, one in Kansas, and one distribution center in Colorado, Georgia, and Illinois.)</t>
  </si>
  <si>
    <t>The work stoppage was paused between 4/30/2021 and noon on 6/07/2021.</t>
  </si>
  <si>
    <t>On 9/30/2021, the collective bargaining agreement expired.</t>
  </si>
  <si>
    <t>December</t>
  </si>
  <si>
    <t>International Brotherhood of Electrical Workers</t>
  </si>
  <si>
    <t>The work stoppage paused on 4/02/2021 since the number of workers in the work stoppage were less than 1,000. The remaining workers returned to work on 5/13/2021. The work stoppage resumed on 11/03/2021.</t>
  </si>
  <si>
    <t>Harvard University</t>
  </si>
  <si>
    <t>CA</t>
  </si>
  <si>
    <t>Cambridge, MA</t>
  </si>
  <si>
    <t>Harvard Graduate Students Union-United Auto Workers</t>
  </si>
  <si>
    <t>HGSU-UAW</t>
  </si>
  <si>
    <t>Local 5118</t>
  </si>
  <si>
    <t>Kaiser Permanente</t>
  </si>
  <si>
    <t>SEIU-UHW, Local 29 (OPEIU) &amp; 20 (ESC/IFPTE)</t>
  </si>
  <si>
    <t>OR</t>
  </si>
  <si>
    <t>Portland, Bend, Newburg and Klamath</t>
  </si>
  <si>
    <t>United Food and Commercial Workers</t>
  </si>
  <si>
    <t>UFCW</t>
  </si>
  <si>
    <t>Local 555</t>
  </si>
  <si>
    <t>Service Employees International Union-United Healthcare Workers West (SEIU-UHW) Local 20 and Local 29, the California Nurses Association and National Union of Healthcare Workers (NUHW)</t>
  </si>
  <si>
    <t>Oakland, CA</t>
  </si>
  <si>
    <t>Fred Meyer - Kroger</t>
  </si>
  <si>
    <t>SEIU-UHW, OPEIU, IFPTE, NUHW</t>
  </si>
  <si>
    <t xml:space="preserve">University of Southern California </t>
  </si>
  <si>
    <t>Los Angeles</t>
  </si>
  <si>
    <t>California Nurses Association/National Nurses Organizing Committee (CNA/NNOC)</t>
  </si>
  <si>
    <t>CNA/NNOC</t>
  </si>
  <si>
    <t>Bargaining unit</t>
  </si>
  <si>
    <t xml:space="preserve">This work stoppage began on 8/10/2021, but did not reach the 1,000-worker threshold for inclusion on this report until 8/19/2021.
</t>
  </si>
  <si>
    <t>Last release: February 23,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</si>
</sst>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0000"/>
  </numFmts>
  <fonts count="8" x14ac:knownFonts="1">
    <font>
      <sz val="11"/>
      <color theme="1"/>
      <name val="Calibri"/>
      <family val="2"/>
      <scheme val="minor"/>
    </font>
    <font>
      <sz val="10"/>
      <color theme="1"/>
      <name val="Calibri"/>
      <family val="2"/>
      <scheme val="minor"/>
    </font>
    <font>
      <b/>
      <sz val="11"/>
      <color theme="1"/>
      <name val="Calibri"/>
      <family val="2"/>
      <scheme val="minor"/>
    </font>
    <font>
      <b/>
      <sz val="18"/>
      <color theme="1"/>
      <name val="Calibri"/>
      <family val="2"/>
      <scheme val="minor"/>
    </font>
    <font>
      <b/>
      <sz val="11"/>
      <color rgb="FF000000"/>
      <name val="Calibri"/>
      <family val="2"/>
      <scheme val="minor"/>
    </font>
    <font>
      <sz val="11"/>
      <name val="Calibri"/>
      <family val="2"/>
      <scheme val="minor"/>
    </font>
    <font>
      <sz val="11"/>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78">
    <xf numFmtId="0" fontId="0" fillId="0" borderId="0" xfId="0"/>
    <xf numFmtId="0" fontId="1" fillId="0" borderId="0" xfId="0" applyFont="1"/>
    <xf numFmtId="0" fontId="2" fillId="3" borderId="1" xfId="0" applyFont="1" applyFill="1" applyBorder="1" applyAlignment="1">
      <alignment horizontal="center" vertical="center" wrapText="1"/>
    </xf>
    <xf numFmtId="0" fontId="0" fillId="0" borderId="0" xfId="0" applyAlignment="1"/>
    <xf numFmtId="0" fontId="4" fillId="3"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2" fillId="0" borderId="0" xfId="0" applyFont="1" applyBorder="1" applyAlignment="1"/>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8" xfId="0" applyFont="1" applyBorder="1" applyAlignment="1"/>
    <xf numFmtId="0" fontId="0" fillId="0" borderId="9" xfId="0" applyFont="1" applyBorder="1" applyAlignment="1"/>
    <xf numFmtId="0" fontId="0" fillId="0" borderId="10" xfId="0" applyFont="1" applyBorder="1" applyAlignment="1"/>
    <xf numFmtId="0" fontId="0" fillId="0" borderId="9" xfId="0" applyFont="1" applyBorder="1" applyAlignment="1">
      <alignment wrapText="1"/>
    </xf>
    <xf numFmtId="0" fontId="0" fillId="0" borderId="10" xfId="0" applyFont="1" applyBorder="1" applyAlignment="1">
      <alignment wrapText="1"/>
    </xf>
    <xf numFmtId="0" fontId="2" fillId="0" borderId="6" xfId="0" applyFont="1" applyBorder="1" applyAlignment="1">
      <alignment vertical="center"/>
    </xf>
    <xf numFmtId="0" fontId="2" fillId="0" borderId="11" xfId="0" applyFont="1" applyBorder="1" applyAlignment="1">
      <alignment vertical="center"/>
    </xf>
    <xf numFmtId="0" fontId="0" fillId="0" borderId="8" xfId="0" applyBorder="1" applyAlignment="1"/>
    <xf numFmtId="0" fontId="0" fillId="0" borderId="9" xfId="0" applyBorder="1" applyAlignment="1"/>
    <xf numFmtId="0" fontId="0" fillId="0" borderId="10" xfId="0" applyBorder="1" applyAlignment="1"/>
    <xf numFmtId="0" fontId="0" fillId="0" borderId="5" xfId="0" applyBorder="1" applyAlignment="1"/>
    <xf numFmtId="0" fontId="0" fillId="0" borderId="6" xfId="0" applyBorder="1" applyAlignment="1"/>
    <xf numFmtId="0" fontId="0" fillId="0" borderId="13" xfId="0" applyBorder="1" applyAlignment="1"/>
    <xf numFmtId="0" fontId="0" fillId="0" borderId="11" xfId="0" applyBorder="1" applyAlignment="1"/>
    <xf numFmtId="0" fontId="0" fillId="0" borderId="0" xfId="0" applyBorder="1" applyAlignment="1">
      <alignment horizontal="left" wrapText="1"/>
    </xf>
    <xf numFmtId="0" fontId="0" fillId="0" borderId="0" xfId="0" applyBorder="1" applyAlignment="1">
      <alignment wrapText="1"/>
    </xf>
    <xf numFmtId="0" fontId="0" fillId="0" borderId="12" xfId="0" applyBorder="1" applyAlignment="1">
      <alignment wrapText="1"/>
    </xf>
    <xf numFmtId="0" fontId="0" fillId="0" borderId="12" xfId="0" applyBorder="1" applyAlignment="1">
      <alignment horizontal="left" wrapText="1"/>
    </xf>
    <xf numFmtId="0" fontId="0" fillId="0" borderId="11" xfId="0" applyBorder="1"/>
    <xf numFmtId="0" fontId="0" fillId="0" borderId="0" xfId="0" applyBorder="1"/>
    <xf numFmtId="0" fontId="0" fillId="0" borderId="12" xfId="0" applyBorder="1"/>
    <xf numFmtId="0" fontId="0" fillId="0" borderId="5" xfId="0" applyBorder="1"/>
    <xf numFmtId="0" fontId="0" fillId="0" borderId="6" xfId="0" applyBorder="1"/>
    <xf numFmtId="0" fontId="0" fillId="0" borderId="13" xfId="0" applyBorder="1"/>
    <xf numFmtId="0" fontId="3" fillId="0" borderId="0" xfId="0" applyFont="1" applyBorder="1"/>
    <xf numFmtId="0" fontId="0" fillId="0" borderId="3" xfId="0" applyBorder="1"/>
    <xf numFmtId="0" fontId="0" fillId="0" borderId="4" xfId="0" applyBorder="1"/>
    <xf numFmtId="10" fontId="0" fillId="0" borderId="0" xfId="1" applyNumberFormat="1" applyFont="1"/>
    <xf numFmtId="165" fontId="0" fillId="0" borderId="0" xfId="0" applyNumberFormat="1"/>
    <xf numFmtId="3" fontId="1" fillId="0" borderId="0" xfId="0" applyNumberFormat="1" applyFont="1"/>
    <xf numFmtId="3" fontId="5" fillId="0" borderId="1" xfId="0" applyNumberFormat="1" applyFont="1" applyFill="1" applyBorder="1" applyAlignment="1">
      <alignment horizontal="center" vertical="center" wrapText="1"/>
    </xf>
    <xf numFmtId="10" fontId="0" fillId="0" borderId="1" xfId="1" applyNumberFormat="1" applyFont="1" applyBorder="1" applyAlignment="1">
      <alignment horizontal="center" vertical="center"/>
    </xf>
    <xf numFmtId="0" fontId="2" fillId="3" borderId="1" xfId="0" applyFont="1" applyFill="1" applyBorder="1" applyAlignment="1">
      <alignment horizontal="left" vertical="center"/>
    </xf>
    <xf numFmtId="0" fontId="2" fillId="3" borderId="4" xfId="0" applyFont="1" applyFill="1" applyBorder="1" applyAlignment="1">
      <alignment horizontal="center" vertical="center" wrapText="1"/>
    </xf>
    <xf numFmtId="3" fontId="0" fillId="0" borderId="0" xfId="0" applyNumberFormat="1"/>
    <xf numFmtId="1" fontId="1" fillId="0" borderId="0" xfId="0" applyNumberFormat="1" applyFont="1"/>
    <xf numFmtId="164"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3" fontId="1" fillId="0" borderId="0" xfId="0" applyNumberFormat="1" applyFont="1" applyAlignment="1">
      <alignment wrapText="1"/>
    </xf>
    <xf numFmtId="0" fontId="1" fillId="0" borderId="0" xfId="0" applyFont="1" applyAlignment="1">
      <alignment wrapText="1"/>
    </xf>
    <xf numFmtId="49" fontId="5" fillId="2"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1" fontId="5" fillId="0" borderId="7"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7" xfId="0" applyNumberFormat="1" applyFont="1" applyFill="1" applyBorder="1" applyAlignment="1">
      <alignment horizontal="center" vertical="center" wrapText="1"/>
    </xf>
    <xf numFmtId="0" fontId="2" fillId="0" borderId="0" xfId="0" applyFont="1" applyAlignment="1">
      <alignment vertical="center"/>
    </xf>
    <xf numFmtId="0" fontId="0" fillId="0" borderId="7" xfId="0" applyBorder="1"/>
    <xf numFmtId="0" fontId="0" fillId="0" borderId="1" xfId="0" applyBorder="1"/>
    <xf numFmtId="0" fontId="0" fillId="0" borderId="8" xfId="0" applyBorder="1"/>
    <xf numFmtId="0" fontId="0" fillId="0" borderId="9" xfId="0" applyBorder="1"/>
    <xf numFmtId="0" fontId="0" fillId="0" borderId="10" xfId="0" applyBorder="1"/>
    <xf numFmtId="0" fontId="0" fillId="0" borderId="2" xfId="0" applyBorder="1"/>
    <xf numFmtId="3" fontId="2" fillId="0" borderId="3" xfId="0" applyNumberFormat="1" applyFont="1" applyBorder="1" applyAlignment="1">
      <alignment wrapText="1"/>
    </xf>
    <xf numFmtId="3" fontId="7" fillId="0" borderId="0" xfId="0" applyNumberFormat="1" applyFont="1"/>
    <xf numFmtId="0" fontId="7" fillId="0" borderId="0" xfId="0" applyFont="1"/>
    <xf numFmtId="3" fontId="2" fillId="0" borderId="9" xfId="0" applyNumberFormat="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5"/>
  <sheetViews>
    <sheetView tabSelected="1" workbookViewId="0"/>
  </sheetViews>
  <sheetFormatPr defaultRowHeight="14.4" x14ac:dyDescent="0.3"/>
  <cols>
    <col min="9" max="9" width="105.6640625" customWidth="1"/>
  </cols>
  <sheetData>
    <row r="1" spans="1:9" ht="23.4" x14ac:dyDescent="0.45">
      <c r="A1" s="44" t="s">
        <v>20</v>
      </c>
      <c r="B1" s="39"/>
      <c r="D1" s="39"/>
      <c r="E1" s="39"/>
      <c r="F1" s="39"/>
      <c r="G1" s="39"/>
      <c r="H1" s="39"/>
      <c r="I1" s="40"/>
    </row>
    <row r="2" spans="1:9" x14ac:dyDescent="0.3">
      <c r="A2" s="39" t="s">
        <v>21</v>
      </c>
      <c r="B2" s="39"/>
      <c r="C2" s="39"/>
      <c r="E2" s="39"/>
      <c r="F2" s="39"/>
      <c r="G2" s="39"/>
      <c r="H2" s="39"/>
      <c r="I2" s="40"/>
    </row>
    <row r="3" spans="1:9" x14ac:dyDescent="0.3">
      <c r="A3" s="39" t="s">
        <v>22</v>
      </c>
      <c r="B3" s="39"/>
      <c r="C3" s="39"/>
      <c r="E3" s="39"/>
      <c r="F3" s="39"/>
      <c r="G3" s="39"/>
      <c r="H3" s="39"/>
      <c r="I3" s="40"/>
    </row>
    <row r="4" spans="1:9" x14ac:dyDescent="0.3">
      <c r="A4" s="39" t="s">
        <v>23</v>
      </c>
      <c r="B4" s="39"/>
      <c r="C4" s="39"/>
      <c r="E4" s="39"/>
      <c r="F4" s="39"/>
      <c r="G4" s="39"/>
      <c r="H4" s="39"/>
      <c r="I4" s="40"/>
    </row>
    <row r="5" spans="1:9" x14ac:dyDescent="0.3">
      <c r="A5" s="39" t="s">
        <v>24</v>
      </c>
      <c r="B5" s="39"/>
      <c r="C5" s="39"/>
      <c r="E5" s="39"/>
      <c r="F5" s="39"/>
      <c r="G5" s="39"/>
      <c r="H5" s="39"/>
      <c r="I5" s="40"/>
    </row>
    <row r="6" spans="1:9" x14ac:dyDescent="0.3">
      <c r="A6" s="38"/>
      <c r="B6" s="39"/>
      <c r="C6" s="39"/>
      <c r="D6" s="39"/>
      <c r="E6" s="39"/>
      <c r="F6" s="39"/>
      <c r="G6" s="39"/>
      <c r="H6" s="39"/>
      <c r="I6" s="40"/>
    </row>
    <row r="7" spans="1:9" x14ac:dyDescent="0.3">
      <c r="A7" s="39" t="s">
        <v>149</v>
      </c>
      <c r="B7" s="39"/>
      <c r="C7" s="39"/>
      <c r="E7" s="39"/>
      <c r="F7" s="39"/>
      <c r="G7" s="39"/>
      <c r="H7" s="39"/>
      <c r="I7" s="40"/>
    </row>
    <row r="8" spans="1:9" x14ac:dyDescent="0.3">
      <c r="A8" s="41"/>
      <c r="B8" s="42"/>
      <c r="C8" s="42"/>
      <c r="D8" s="42"/>
      <c r="E8" s="42"/>
      <c r="F8" s="42"/>
      <c r="G8" s="42"/>
      <c r="H8" s="42"/>
      <c r="I8" s="43"/>
    </row>
    <row r="9" spans="1:9" x14ac:dyDescent="0.3">
      <c r="A9" s="27" t="s">
        <v>28</v>
      </c>
      <c r="B9" s="28"/>
      <c r="C9" s="28"/>
      <c r="D9" s="28"/>
      <c r="E9" s="28"/>
      <c r="F9" s="28"/>
      <c r="G9" s="28"/>
      <c r="H9" s="28"/>
      <c r="I9" s="29"/>
    </row>
    <row r="10" spans="1:9" x14ac:dyDescent="0.3">
      <c r="A10" s="33" t="s">
        <v>41</v>
      </c>
      <c r="B10" s="34"/>
      <c r="C10" s="34"/>
      <c r="D10" s="34"/>
      <c r="E10" s="34"/>
      <c r="F10" s="34"/>
      <c r="G10" s="34"/>
      <c r="H10" s="34"/>
      <c r="I10" s="37"/>
    </row>
    <row r="11" spans="1:9" x14ac:dyDescent="0.3">
      <c r="A11" s="33" t="s">
        <v>29</v>
      </c>
      <c r="B11" s="35"/>
      <c r="C11" s="35"/>
      <c r="D11" s="35"/>
      <c r="E11" s="35"/>
      <c r="F11" s="35"/>
      <c r="G11" s="35"/>
      <c r="H11" s="35"/>
      <c r="I11" s="36"/>
    </row>
    <row r="12" spans="1:9" x14ac:dyDescent="0.3">
      <c r="A12" s="30" t="s">
        <v>42</v>
      </c>
      <c r="B12" s="31"/>
      <c r="C12" s="31"/>
      <c r="D12" s="31"/>
      <c r="E12" s="31"/>
      <c r="F12" s="31"/>
      <c r="G12" s="31"/>
      <c r="H12" s="31"/>
      <c r="I12" s="32"/>
    </row>
    <row r="13" spans="1:9" x14ac:dyDescent="0.3">
      <c r="A13" s="3"/>
      <c r="B13" s="3"/>
      <c r="C13" s="3"/>
      <c r="D13" s="3"/>
      <c r="E13" s="3"/>
      <c r="F13" s="3"/>
      <c r="G13" s="3"/>
      <c r="H13" s="3"/>
      <c r="I13" s="3"/>
    </row>
    <row r="14" spans="1:9" x14ac:dyDescent="0.3">
      <c r="A14" s="3"/>
      <c r="B14" s="3"/>
      <c r="C14" s="3"/>
      <c r="D14" s="3"/>
      <c r="E14" s="3"/>
      <c r="F14" s="3"/>
      <c r="G14" s="3"/>
      <c r="H14" s="3"/>
      <c r="I14" s="3"/>
    </row>
    <row r="15" spans="1:9" x14ac:dyDescent="0.3">
      <c r="A15" s="3"/>
      <c r="B15" s="3"/>
      <c r="C15" s="3"/>
      <c r="D15" s="3"/>
      <c r="E15" s="3"/>
      <c r="F15" s="3"/>
      <c r="G15" s="3"/>
      <c r="H15" s="3"/>
      <c r="I15" s="3"/>
    </row>
    <row r="16" spans="1:9" x14ac:dyDescent="0.3">
      <c r="A16" s="3"/>
      <c r="B16" s="3"/>
      <c r="C16" s="3"/>
      <c r="D16" s="3"/>
      <c r="E16" s="3"/>
      <c r="F16" s="3"/>
      <c r="G16" s="3"/>
      <c r="H16" s="3"/>
      <c r="I16" s="3"/>
    </row>
    <row r="17" spans="1:9" x14ac:dyDescent="0.3">
      <c r="A17" s="3"/>
      <c r="B17" s="3"/>
      <c r="C17" s="3"/>
      <c r="D17" s="3"/>
      <c r="E17" s="3"/>
      <c r="F17" s="3"/>
      <c r="G17" s="3"/>
      <c r="H17" s="3"/>
      <c r="I17" s="3"/>
    </row>
    <row r="18" spans="1:9" x14ac:dyDescent="0.3">
      <c r="A18" s="3"/>
      <c r="B18" s="3"/>
      <c r="C18" s="3"/>
      <c r="D18" s="3"/>
      <c r="E18" s="3"/>
      <c r="F18" s="3"/>
      <c r="G18" s="3"/>
      <c r="H18" s="3"/>
      <c r="I18" s="3"/>
    </row>
    <row r="19" spans="1:9" x14ac:dyDescent="0.3">
      <c r="A19" s="3"/>
      <c r="B19" s="3"/>
      <c r="C19" s="3"/>
      <c r="D19" s="3"/>
      <c r="E19" s="3"/>
      <c r="F19" s="3"/>
      <c r="G19" s="3"/>
      <c r="H19" s="3"/>
      <c r="I19" s="3"/>
    </row>
    <row r="20" spans="1:9" x14ac:dyDescent="0.3">
      <c r="A20" s="3"/>
      <c r="B20" s="3"/>
      <c r="C20" s="3"/>
      <c r="D20" s="3"/>
      <c r="E20" s="3"/>
      <c r="F20" s="3"/>
      <c r="G20" s="3"/>
      <c r="H20" s="3"/>
      <c r="I20" s="3"/>
    </row>
    <row r="21" spans="1:9" x14ac:dyDescent="0.3">
      <c r="A21" s="3"/>
      <c r="B21" s="3"/>
      <c r="C21" s="3"/>
      <c r="D21" s="3"/>
      <c r="E21" s="3"/>
      <c r="F21" s="3"/>
      <c r="G21" s="3"/>
      <c r="H21" s="3"/>
      <c r="I21" s="3"/>
    </row>
    <row r="22" spans="1:9" x14ac:dyDescent="0.3">
      <c r="A22" s="3"/>
      <c r="B22" s="3"/>
      <c r="C22" s="3"/>
      <c r="D22" s="3"/>
      <c r="E22" s="3"/>
      <c r="F22" s="3"/>
      <c r="G22" s="3"/>
      <c r="H22" s="3"/>
      <c r="I22" s="3"/>
    </row>
    <row r="23" spans="1:9" x14ac:dyDescent="0.3">
      <c r="A23" s="3"/>
      <c r="B23" s="3"/>
      <c r="C23" s="3"/>
      <c r="D23" s="3"/>
      <c r="E23" s="3"/>
      <c r="F23" s="3"/>
      <c r="G23" s="3"/>
      <c r="H23" s="3"/>
      <c r="I23" s="3"/>
    </row>
    <row r="24" spans="1:9" x14ac:dyDescent="0.3">
      <c r="A24" s="3"/>
      <c r="B24" s="3"/>
      <c r="C24" s="3"/>
      <c r="D24" s="3"/>
      <c r="E24" s="3"/>
      <c r="F24" s="3"/>
      <c r="G24" s="3"/>
      <c r="H24" s="3"/>
      <c r="I24" s="3"/>
    </row>
    <row r="25" spans="1:9" x14ac:dyDescent="0.3">
      <c r="A25" s="3"/>
      <c r="B25" s="3"/>
      <c r="C25" s="3"/>
      <c r="D25" s="3"/>
      <c r="E25" s="3"/>
      <c r="F25" s="3"/>
      <c r="G25" s="3"/>
      <c r="H25" s="3"/>
      <c r="I25" s="3"/>
    </row>
    <row r="26" spans="1:9" x14ac:dyDescent="0.3">
      <c r="A26" s="3"/>
      <c r="B26" s="3"/>
      <c r="C26" s="3"/>
      <c r="D26" s="3"/>
      <c r="E26" s="3"/>
      <c r="F26" s="3"/>
      <c r="G26" s="3"/>
      <c r="H26" s="3"/>
      <c r="I26" s="3"/>
    </row>
    <row r="27" spans="1:9" x14ac:dyDescent="0.3">
      <c r="A27" s="3"/>
      <c r="B27" s="3"/>
      <c r="C27" s="3"/>
      <c r="D27" s="3"/>
      <c r="E27" s="3"/>
      <c r="F27" s="3"/>
      <c r="G27" s="3"/>
      <c r="H27" s="3"/>
      <c r="I27" s="3"/>
    </row>
    <row r="28" spans="1:9" x14ac:dyDescent="0.3">
      <c r="A28" s="3"/>
      <c r="B28" s="3"/>
      <c r="C28" s="3"/>
      <c r="D28" s="3"/>
      <c r="E28" s="3"/>
      <c r="F28" s="3"/>
      <c r="G28" s="3"/>
      <c r="H28" s="3"/>
      <c r="I28" s="3"/>
    </row>
    <row r="29" spans="1:9" x14ac:dyDescent="0.3">
      <c r="A29" s="3"/>
      <c r="B29" s="3"/>
      <c r="C29" s="3"/>
      <c r="D29" s="3"/>
      <c r="E29" s="3"/>
      <c r="F29" s="3"/>
      <c r="G29" s="3"/>
      <c r="H29" s="3"/>
      <c r="I29" s="3"/>
    </row>
    <row r="30" spans="1:9" x14ac:dyDescent="0.3">
      <c r="A30" s="3"/>
      <c r="B30" s="3"/>
      <c r="C30" s="3"/>
      <c r="D30" s="3"/>
      <c r="E30" s="3"/>
      <c r="F30" s="3"/>
      <c r="G30" s="3"/>
      <c r="H30" s="3"/>
      <c r="I30" s="3"/>
    </row>
    <row r="31" spans="1:9" x14ac:dyDescent="0.3">
      <c r="A31" s="3"/>
      <c r="B31" s="3"/>
      <c r="C31" s="3"/>
      <c r="D31" s="3"/>
      <c r="E31" s="3"/>
      <c r="F31" s="3"/>
      <c r="G31" s="3"/>
      <c r="H31" s="3"/>
      <c r="I31" s="3"/>
    </row>
    <row r="32" spans="1:9" x14ac:dyDescent="0.3">
      <c r="A32" s="3"/>
      <c r="B32" s="3"/>
      <c r="C32" s="3"/>
      <c r="D32" s="3"/>
      <c r="E32" s="3"/>
      <c r="F32" s="3"/>
      <c r="G32" s="3"/>
      <c r="H32" s="3"/>
      <c r="I32" s="3"/>
    </row>
    <row r="33" spans="1:9" x14ac:dyDescent="0.3">
      <c r="A33" s="3"/>
      <c r="B33" s="3"/>
      <c r="C33" s="3"/>
      <c r="D33" s="3"/>
      <c r="E33" s="3"/>
      <c r="F33" s="3"/>
      <c r="G33" s="3"/>
      <c r="H33" s="3"/>
      <c r="I33" s="3"/>
    </row>
    <row r="34" spans="1:9" x14ac:dyDescent="0.3">
      <c r="A34" s="3"/>
      <c r="B34" s="3"/>
      <c r="C34" s="3"/>
      <c r="D34" s="3"/>
      <c r="E34" s="3"/>
      <c r="F34" s="3"/>
      <c r="G34" s="3"/>
      <c r="H34" s="3"/>
      <c r="I34" s="3"/>
    </row>
    <row r="35" spans="1:9" x14ac:dyDescent="0.3">
      <c r="A35" s="3"/>
      <c r="B35" s="3"/>
      <c r="C35" s="3"/>
      <c r="D35" s="3"/>
      <c r="E35" s="3"/>
      <c r="F35" s="3"/>
      <c r="G35" s="3"/>
      <c r="H35" s="3"/>
      <c r="I35" s="3"/>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7"/>
  <sheetViews>
    <sheetView zoomScale="70" zoomScaleNormal="70" workbookViewId="0">
      <pane ySplit="2" topLeftCell="A3" activePane="bottomLeft" state="frozen"/>
      <selection pane="bottomLeft"/>
    </sheetView>
  </sheetViews>
  <sheetFormatPr defaultColWidth="9.109375" defaultRowHeight="13.8" x14ac:dyDescent="0.3"/>
  <cols>
    <col min="1" max="2" width="17" style="1" customWidth="1"/>
    <col min="3" max="3" width="12.33203125" style="1" customWidth="1"/>
    <col min="4" max="4" width="17.109375" style="1" customWidth="1"/>
    <col min="5" max="5" width="15.5546875" style="1" bestFit="1" customWidth="1"/>
    <col min="6" max="6" width="64.33203125" style="1" customWidth="1"/>
    <col min="7" max="7" width="24" style="1" customWidth="1"/>
    <col min="8" max="9" width="12.33203125" style="1" customWidth="1"/>
    <col min="10" max="10" width="15.33203125" style="1" customWidth="1"/>
    <col min="11" max="11" width="17.33203125" style="1" customWidth="1"/>
    <col min="12" max="12" width="24.44140625" style="1" bestFit="1" customWidth="1"/>
    <col min="13" max="13" width="15.88671875" style="1" hidden="1" customWidth="1"/>
    <col min="14" max="14" width="19" style="1" customWidth="1"/>
    <col min="15" max="15" width="27.109375" style="1" bestFit="1" customWidth="1"/>
    <col min="16" max="16" width="22.44140625" style="1" bestFit="1" customWidth="1"/>
    <col min="17" max="17" width="20.77734375" style="1" customWidth="1"/>
    <col min="18" max="18" width="17.88671875" style="1" customWidth="1"/>
    <col min="19" max="16384" width="9.109375" style="1"/>
  </cols>
  <sheetData>
    <row r="1" spans="1:18" ht="14.4" x14ac:dyDescent="0.3">
      <c r="A1" s="13" t="s">
        <v>43</v>
      </c>
      <c r="B1" s="13"/>
      <c r="C1" s="13"/>
      <c r="D1" s="13"/>
      <c r="E1" s="13"/>
      <c r="F1" s="13"/>
      <c r="G1" s="13"/>
      <c r="H1" s="13"/>
      <c r="I1" s="13"/>
      <c r="J1" s="13"/>
      <c r="K1" s="13"/>
      <c r="L1" s="13"/>
      <c r="M1" s="13"/>
      <c r="N1" s="13"/>
      <c r="O1" s="13"/>
    </row>
    <row r="2" spans="1:18" ht="58.2" customHeight="1" x14ac:dyDescent="0.3">
      <c r="A2" s="4" t="s">
        <v>18</v>
      </c>
      <c r="B2" s="4" t="s">
        <v>0</v>
      </c>
      <c r="C2" s="4" t="s">
        <v>1</v>
      </c>
      <c r="D2" s="4" t="s">
        <v>2</v>
      </c>
      <c r="E2" s="2" t="s">
        <v>15</v>
      </c>
      <c r="F2" s="4" t="s">
        <v>3</v>
      </c>
      <c r="G2" s="4" t="s">
        <v>4</v>
      </c>
      <c r="H2" s="4" t="s">
        <v>5</v>
      </c>
      <c r="I2" s="4" t="s">
        <v>147</v>
      </c>
      <c r="J2" s="4" t="s">
        <v>6</v>
      </c>
      <c r="K2" s="4" t="s">
        <v>7</v>
      </c>
      <c r="L2" s="2" t="s">
        <v>49</v>
      </c>
      <c r="M2" s="2" t="s">
        <v>50</v>
      </c>
      <c r="N2" s="2" t="s">
        <v>51</v>
      </c>
      <c r="O2" s="4" t="s">
        <v>27</v>
      </c>
    </row>
    <row r="3" spans="1:18" ht="61.2" customHeight="1" x14ac:dyDescent="0.3">
      <c r="A3" s="5" t="s">
        <v>13</v>
      </c>
      <c r="B3" s="6" t="s">
        <v>10</v>
      </c>
      <c r="C3" s="7" t="s">
        <v>19</v>
      </c>
      <c r="D3" s="6" t="s">
        <v>11</v>
      </c>
      <c r="E3" s="8">
        <v>517311</v>
      </c>
      <c r="F3" s="6" t="s">
        <v>124</v>
      </c>
      <c r="G3" s="6" t="s">
        <v>12</v>
      </c>
      <c r="H3" s="6" t="s">
        <v>14</v>
      </c>
      <c r="I3" s="6"/>
      <c r="J3" s="9">
        <v>42822</v>
      </c>
      <c r="K3" s="10" t="s">
        <v>47</v>
      </c>
      <c r="L3" s="11">
        <v>1800</v>
      </c>
      <c r="M3" s="50">
        <v>1195</v>
      </c>
      <c r="N3" s="11">
        <f t="shared" ref="N3:N19" si="0">L3*M3</f>
        <v>2151000</v>
      </c>
      <c r="O3" s="12"/>
      <c r="P3" s="49"/>
      <c r="Q3" s="49"/>
    </row>
    <row r="4" spans="1:18" ht="76.2" customHeight="1" x14ac:dyDescent="0.3">
      <c r="A4" s="5" t="s">
        <v>64</v>
      </c>
      <c r="B4" s="6" t="s">
        <v>45</v>
      </c>
      <c r="C4" s="7" t="s">
        <v>46</v>
      </c>
      <c r="D4" s="6" t="s">
        <v>11</v>
      </c>
      <c r="E4" s="8">
        <v>445200</v>
      </c>
      <c r="F4" s="6" t="s">
        <v>65</v>
      </c>
      <c r="G4" s="6" t="s">
        <v>66</v>
      </c>
      <c r="H4" s="6" t="s">
        <v>67</v>
      </c>
      <c r="I4" s="6"/>
      <c r="J4" s="9">
        <v>44213</v>
      </c>
      <c r="K4" s="10">
        <v>44219</v>
      </c>
      <c r="L4" s="11">
        <v>1400</v>
      </c>
      <c r="M4" s="50">
        <v>4</v>
      </c>
      <c r="N4" s="11">
        <f t="shared" si="0"/>
        <v>5600</v>
      </c>
      <c r="O4" s="12"/>
      <c r="P4" s="49"/>
      <c r="Q4" s="55"/>
    </row>
    <row r="5" spans="1:18" ht="132" customHeight="1" x14ac:dyDescent="0.3">
      <c r="A5" s="5" t="s">
        <v>55</v>
      </c>
      <c r="B5" s="6" t="s">
        <v>45</v>
      </c>
      <c r="C5" s="7" t="s">
        <v>46</v>
      </c>
      <c r="D5" s="6" t="s">
        <v>11</v>
      </c>
      <c r="E5" s="8">
        <v>61131</v>
      </c>
      <c r="F5" s="6" t="s">
        <v>56</v>
      </c>
      <c r="G5" s="6" t="s">
        <v>58</v>
      </c>
      <c r="H5" s="6" t="s">
        <v>57</v>
      </c>
      <c r="I5" s="6"/>
      <c r="J5" s="9">
        <v>44270</v>
      </c>
      <c r="K5" s="10" t="s">
        <v>47</v>
      </c>
      <c r="L5" s="11">
        <v>3000</v>
      </c>
      <c r="M5" s="50">
        <v>54</v>
      </c>
      <c r="N5" s="11">
        <f t="shared" si="0"/>
        <v>162000</v>
      </c>
      <c r="O5" s="12" t="s">
        <v>125</v>
      </c>
      <c r="P5" s="49"/>
      <c r="Q5" s="55"/>
    </row>
    <row r="6" spans="1:18" ht="76.2" customHeight="1" x14ac:dyDescent="0.3">
      <c r="A6" s="5" t="s">
        <v>59</v>
      </c>
      <c r="B6" s="6" t="s">
        <v>60</v>
      </c>
      <c r="C6" s="7" t="s">
        <v>19</v>
      </c>
      <c r="D6" s="6" t="s">
        <v>11</v>
      </c>
      <c r="E6" s="8">
        <v>332710</v>
      </c>
      <c r="F6" s="6" t="s">
        <v>61</v>
      </c>
      <c r="G6" s="6" t="s">
        <v>62</v>
      </c>
      <c r="H6" s="6" t="s">
        <v>63</v>
      </c>
      <c r="I6" s="6"/>
      <c r="J6" s="9">
        <v>44285</v>
      </c>
      <c r="K6" s="10">
        <v>44390</v>
      </c>
      <c r="L6" s="11">
        <v>1300</v>
      </c>
      <c r="M6" s="50">
        <v>73</v>
      </c>
      <c r="N6" s="11">
        <f t="shared" si="0"/>
        <v>94900</v>
      </c>
      <c r="O6" s="12"/>
      <c r="P6" s="49"/>
      <c r="Q6" s="49"/>
    </row>
    <row r="7" spans="1:18" ht="76.2" customHeight="1" x14ac:dyDescent="0.3">
      <c r="A7" s="5" t="s">
        <v>81</v>
      </c>
      <c r="B7" s="6" t="s">
        <v>69</v>
      </c>
      <c r="C7" s="7" t="s">
        <v>71</v>
      </c>
      <c r="D7" s="6" t="s">
        <v>11</v>
      </c>
      <c r="E7" s="8">
        <v>212112</v>
      </c>
      <c r="F7" s="6" t="s">
        <v>72</v>
      </c>
      <c r="G7" s="6" t="s">
        <v>73</v>
      </c>
      <c r="H7" s="6" t="s">
        <v>83</v>
      </c>
      <c r="I7" s="6"/>
      <c r="J7" s="9">
        <v>44287</v>
      </c>
      <c r="K7" s="56" t="s">
        <v>47</v>
      </c>
      <c r="L7" s="11">
        <v>1100</v>
      </c>
      <c r="M7" s="50">
        <v>187</v>
      </c>
      <c r="N7" s="11">
        <f t="shared" si="0"/>
        <v>205700</v>
      </c>
      <c r="O7" s="12"/>
      <c r="P7" s="49"/>
      <c r="Q7" s="49"/>
    </row>
    <row r="8" spans="1:18" ht="76.2" customHeight="1" x14ac:dyDescent="0.3">
      <c r="A8" s="5" t="s">
        <v>68</v>
      </c>
      <c r="B8" s="6" t="s">
        <v>45</v>
      </c>
      <c r="C8" s="7" t="s">
        <v>46</v>
      </c>
      <c r="D8" s="6" t="s">
        <v>11</v>
      </c>
      <c r="E8" s="8">
        <v>61131</v>
      </c>
      <c r="F8" s="6" t="s">
        <v>80</v>
      </c>
      <c r="G8" s="6" t="s">
        <v>79</v>
      </c>
      <c r="H8" s="6" t="s">
        <v>57</v>
      </c>
      <c r="I8" s="6"/>
      <c r="J8" s="9">
        <v>44312</v>
      </c>
      <c r="K8" s="10">
        <v>44331</v>
      </c>
      <c r="L8" s="11">
        <v>2200</v>
      </c>
      <c r="M8" s="50">
        <v>15</v>
      </c>
      <c r="N8" s="11">
        <f t="shared" si="0"/>
        <v>33000</v>
      </c>
      <c r="O8" s="12"/>
      <c r="P8" s="49"/>
    </row>
    <row r="9" spans="1:18" ht="72" customHeight="1" x14ac:dyDescent="0.3">
      <c r="A9" s="5" t="s">
        <v>85</v>
      </c>
      <c r="B9" s="6" t="s">
        <v>86</v>
      </c>
      <c r="C9" s="7" t="s">
        <v>87</v>
      </c>
      <c r="D9" s="6" t="s">
        <v>88</v>
      </c>
      <c r="E9" s="8">
        <v>622110</v>
      </c>
      <c r="F9" s="6" t="s">
        <v>89</v>
      </c>
      <c r="G9" s="6" t="s">
        <v>90</v>
      </c>
      <c r="H9" s="6" t="s">
        <v>91</v>
      </c>
      <c r="I9" s="6"/>
      <c r="J9" s="9">
        <v>44372</v>
      </c>
      <c r="K9" s="10">
        <v>44389</v>
      </c>
      <c r="L9" s="11">
        <v>2000</v>
      </c>
      <c r="M9" s="50">
        <v>11</v>
      </c>
      <c r="N9" s="11">
        <f t="shared" si="0"/>
        <v>22000</v>
      </c>
      <c r="O9" s="12"/>
      <c r="P9" s="49"/>
    </row>
    <row r="10" spans="1:18" ht="83.4" customHeight="1" x14ac:dyDescent="0.3">
      <c r="A10" s="5" t="s">
        <v>74</v>
      </c>
      <c r="B10" s="6" t="s">
        <v>70</v>
      </c>
      <c r="C10" s="7" t="s">
        <v>75</v>
      </c>
      <c r="D10" s="6" t="s">
        <v>11</v>
      </c>
      <c r="E10" s="8">
        <v>33612</v>
      </c>
      <c r="F10" s="6" t="s">
        <v>76</v>
      </c>
      <c r="G10" s="6" t="s">
        <v>77</v>
      </c>
      <c r="H10" s="6" t="s">
        <v>78</v>
      </c>
      <c r="I10" s="6"/>
      <c r="J10" s="9">
        <v>44303</v>
      </c>
      <c r="K10" s="10">
        <v>44391</v>
      </c>
      <c r="L10" s="11">
        <v>2900</v>
      </c>
      <c r="M10" s="50">
        <v>35</v>
      </c>
      <c r="N10" s="11">
        <f t="shared" si="0"/>
        <v>101500</v>
      </c>
      <c r="O10" s="12" t="s">
        <v>121</v>
      </c>
      <c r="P10" s="49"/>
      <c r="Q10" s="49"/>
    </row>
    <row r="11" spans="1:18" ht="72" customHeight="1" x14ac:dyDescent="0.3">
      <c r="A11" s="5" t="s">
        <v>143</v>
      </c>
      <c r="B11" s="6" t="s">
        <v>127</v>
      </c>
      <c r="C11" s="7" t="s">
        <v>144</v>
      </c>
      <c r="D11" s="6" t="s">
        <v>11</v>
      </c>
      <c r="E11" s="8">
        <v>622110</v>
      </c>
      <c r="F11" s="6" t="s">
        <v>145</v>
      </c>
      <c r="G11" s="6" t="s">
        <v>146</v>
      </c>
      <c r="H11" s="6"/>
      <c r="I11" s="6"/>
      <c r="J11" s="9">
        <v>44390</v>
      </c>
      <c r="K11" s="10">
        <v>44391</v>
      </c>
      <c r="L11" s="11">
        <v>1400</v>
      </c>
      <c r="M11" s="50">
        <v>2</v>
      </c>
      <c r="N11" s="11">
        <f t="shared" si="0"/>
        <v>2800</v>
      </c>
      <c r="O11" s="12"/>
      <c r="P11" s="49"/>
    </row>
    <row r="12" spans="1:18" ht="86.4" x14ac:dyDescent="0.3">
      <c r="A12" s="5" t="s">
        <v>99</v>
      </c>
      <c r="B12" s="6" t="s">
        <v>94</v>
      </c>
      <c r="C12" s="7" t="s">
        <v>19</v>
      </c>
      <c r="D12" s="6" t="s">
        <v>11</v>
      </c>
      <c r="E12" s="8">
        <v>31123</v>
      </c>
      <c r="F12" s="6" t="s">
        <v>95</v>
      </c>
      <c r="G12" s="6" t="s">
        <v>96</v>
      </c>
      <c r="H12" s="6" t="s">
        <v>97</v>
      </c>
      <c r="I12" s="6"/>
      <c r="J12" s="56">
        <v>44427</v>
      </c>
      <c r="K12" s="56">
        <v>44457</v>
      </c>
      <c r="L12" s="11">
        <v>1000</v>
      </c>
      <c r="M12" s="50">
        <v>21</v>
      </c>
      <c r="N12" s="11">
        <f t="shared" si="0"/>
        <v>21000</v>
      </c>
      <c r="O12" s="12" t="s">
        <v>148</v>
      </c>
      <c r="P12" s="49"/>
    </row>
    <row r="13" spans="1:18" ht="63.6" customHeight="1" x14ac:dyDescent="0.3">
      <c r="A13" s="5" t="s">
        <v>104</v>
      </c>
      <c r="B13" s="6" t="s">
        <v>100</v>
      </c>
      <c r="C13" s="7" t="s">
        <v>19</v>
      </c>
      <c r="D13" s="6" t="s">
        <v>11</v>
      </c>
      <c r="E13" s="8">
        <v>230000</v>
      </c>
      <c r="F13" s="6" t="s">
        <v>101</v>
      </c>
      <c r="G13" s="6" t="s">
        <v>102</v>
      </c>
      <c r="H13" s="6" t="s">
        <v>105</v>
      </c>
      <c r="I13" s="6"/>
      <c r="J13" s="9">
        <v>44455</v>
      </c>
      <c r="K13" s="56">
        <v>44480</v>
      </c>
      <c r="L13" s="11">
        <v>2000</v>
      </c>
      <c r="M13" s="11">
        <v>17</v>
      </c>
      <c r="N13" s="11">
        <f t="shared" si="0"/>
        <v>34000</v>
      </c>
      <c r="O13" s="12"/>
      <c r="P13" s="59"/>
      <c r="Q13" s="60"/>
      <c r="R13" s="60"/>
    </row>
    <row r="14" spans="1:18" ht="171.6" customHeight="1" x14ac:dyDescent="0.3">
      <c r="A14" s="5" t="s">
        <v>126</v>
      </c>
      <c r="B14" s="61" t="s">
        <v>127</v>
      </c>
      <c r="C14" s="62" t="s">
        <v>128</v>
      </c>
      <c r="D14" s="61" t="s">
        <v>11</v>
      </c>
      <c r="E14" s="63">
        <v>61131</v>
      </c>
      <c r="F14" s="61" t="s">
        <v>129</v>
      </c>
      <c r="G14" s="63" t="s">
        <v>130</v>
      </c>
      <c r="H14" s="61" t="s">
        <v>131</v>
      </c>
      <c r="I14" s="61"/>
      <c r="J14" s="10">
        <v>44496</v>
      </c>
      <c r="K14" s="10">
        <v>44498</v>
      </c>
      <c r="L14" s="64">
        <v>2000</v>
      </c>
      <c r="M14" s="64">
        <v>3</v>
      </c>
      <c r="N14" s="11">
        <f t="shared" si="0"/>
        <v>6000</v>
      </c>
      <c r="O14" s="65"/>
    </row>
    <row r="15" spans="1:18" ht="51.6" customHeight="1" x14ac:dyDescent="0.3">
      <c r="A15" s="5" t="s">
        <v>106</v>
      </c>
      <c r="B15" s="6" t="s">
        <v>45</v>
      </c>
      <c r="C15" s="7" t="s">
        <v>107</v>
      </c>
      <c r="D15" s="6" t="s">
        <v>11</v>
      </c>
      <c r="E15" s="8">
        <v>6221</v>
      </c>
      <c r="F15" s="6" t="s">
        <v>108</v>
      </c>
      <c r="G15" s="6" t="s">
        <v>109</v>
      </c>
      <c r="H15" s="6" t="s">
        <v>110</v>
      </c>
      <c r="I15" s="6"/>
      <c r="J15" s="56">
        <v>44470</v>
      </c>
      <c r="K15" s="56">
        <v>44509</v>
      </c>
      <c r="L15" s="11">
        <v>2000</v>
      </c>
      <c r="M15" s="50">
        <v>27</v>
      </c>
      <c r="N15" s="11">
        <f t="shared" si="0"/>
        <v>54000</v>
      </c>
      <c r="O15" s="12" t="s">
        <v>122</v>
      </c>
      <c r="P15" s="60"/>
      <c r="R15" s="49"/>
    </row>
    <row r="16" spans="1:18" ht="140.4" customHeight="1" x14ac:dyDescent="0.3">
      <c r="A16" s="5" t="s">
        <v>111</v>
      </c>
      <c r="B16" s="6" t="s">
        <v>112</v>
      </c>
      <c r="C16" s="7" t="s">
        <v>19</v>
      </c>
      <c r="D16" s="6" t="s">
        <v>11</v>
      </c>
      <c r="E16" s="8">
        <v>31123</v>
      </c>
      <c r="F16" s="6" t="s">
        <v>95</v>
      </c>
      <c r="G16" s="6" t="s">
        <v>96</v>
      </c>
      <c r="H16" s="6" t="s">
        <v>118</v>
      </c>
      <c r="I16" s="6"/>
      <c r="J16" s="56">
        <v>44474</v>
      </c>
      <c r="K16" s="56">
        <v>44551</v>
      </c>
      <c r="L16" s="11">
        <v>1400</v>
      </c>
      <c r="M16" s="50">
        <v>53</v>
      </c>
      <c r="N16" s="11">
        <f t="shared" si="0"/>
        <v>74200</v>
      </c>
      <c r="O16" s="12" t="s">
        <v>119</v>
      </c>
      <c r="P16" s="49"/>
    </row>
    <row r="17" spans="1:17" ht="153" customHeight="1" x14ac:dyDescent="0.3">
      <c r="A17" s="5" t="s">
        <v>113</v>
      </c>
      <c r="B17" s="6" t="s">
        <v>114</v>
      </c>
      <c r="C17" s="7" t="s">
        <v>19</v>
      </c>
      <c r="D17" s="6" t="s">
        <v>11</v>
      </c>
      <c r="E17" s="8">
        <v>333112</v>
      </c>
      <c r="F17" s="6" t="s">
        <v>76</v>
      </c>
      <c r="G17" s="6" t="s">
        <v>77</v>
      </c>
      <c r="H17" s="6" t="s">
        <v>115</v>
      </c>
      <c r="I17" s="6"/>
      <c r="J17" s="56">
        <v>44483</v>
      </c>
      <c r="K17" s="56">
        <v>44517</v>
      </c>
      <c r="L17" s="11">
        <v>10000</v>
      </c>
      <c r="M17" s="50">
        <v>24</v>
      </c>
      <c r="N17" s="11">
        <f t="shared" si="0"/>
        <v>240000</v>
      </c>
      <c r="O17" s="12" t="s">
        <v>120</v>
      </c>
    </row>
    <row r="18" spans="1:17" ht="199.2" customHeight="1" x14ac:dyDescent="0.3">
      <c r="A18" s="66" t="s">
        <v>132</v>
      </c>
      <c r="B18" s="61" t="s">
        <v>127</v>
      </c>
      <c r="C18" s="62" t="s">
        <v>140</v>
      </c>
      <c r="D18" s="61" t="s">
        <v>11</v>
      </c>
      <c r="E18" s="63">
        <v>62211</v>
      </c>
      <c r="F18" s="61" t="s">
        <v>139</v>
      </c>
      <c r="G18" s="63" t="s">
        <v>142</v>
      </c>
      <c r="H18" s="63" t="s">
        <v>133</v>
      </c>
      <c r="I18" s="63"/>
      <c r="J18" s="10">
        <v>44518</v>
      </c>
      <c r="K18" s="10">
        <v>44519</v>
      </c>
      <c r="L18" s="64">
        <v>40000</v>
      </c>
      <c r="M18" s="64">
        <v>1</v>
      </c>
      <c r="N18" s="11">
        <f t="shared" si="0"/>
        <v>40000</v>
      </c>
      <c r="O18" s="65"/>
    </row>
    <row r="19" spans="1:17" ht="71.400000000000006" customHeight="1" x14ac:dyDescent="0.3">
      <c r="A19" s="66" t="s">
        <v>141</v>
      </c>
      <c r="B19" s="7" t="s">
        <v>134</v>
      </c>
      <c r="C19" s="7" t="s">
        <v>135</v>
      </c>
      <c r="D19" s="7" t="s">
        <v>11</v>
      </c>
      <c r="E19" s="7">
        <v>445110</v>
      </c>
      <c r="F19" s="7" t="s">
        <v>136</v>
      </c>
      <c r="G19" s="6" t="s">
        <v>137</v>
      </c>
      <c r="H19" s="6" t="s">
        <v>138</v>
      </c>
      <c r="I19" s="6"/>
      <c r="J19" s="10">
        <v>44547</v>
      </c>
      <c r="K19" s="10">
        <v>44547</v>
      </c>
      <c r="L19" s="11">
        <v>7000</v>
      </c>
      <c r="M19" s="11">
        <v>1</v>
      </c>
      <c r="N19" s="11">
        <f t="shared" si="0"/>
        <v>7000</v>
      </c>
      <c r="O19" s="12"/>
    </row>
    <row r="20" spans="1:17" ht="14.4" x14ac:dyDescent="0.3">
      <c r="A20" s="14" t="s">
        <v>40</v>
      </c>
      <c r="B20" s="15"/>
      <c r="C20" s="15"/>
      <c r="D20" s="15"/>
      <c r="E20" s="15"/>
      <c r="F20" s="15"/>
      <c r="G20" s="15"/>
      <c r="H20" s="15"/>
      <c r="I20" s="15"/>
      <c r="J20" s="15"/>
      <c r="K20" s="15"/>
      <c r="L20" s="74"/>
      <c r="M20" s="15"/>
      <c r="N20" s="74"/>
      <c r="O20" s="16"/>
      <c r="P20" s="49"/>
    </row>
    <row r="21" spans="1:17" ht="14.4" customHeight="1" x14ac:dyDescent="0.3">
      <c r="A21" s="17" t="s">
        <v>16</v>
      </c>
      <c r="B21" s="15"/>
      <c r="C21" s="15"/>
      <c r="D21" s="15"/>
      <c r="E21" s="15"/>
      <c r="F21" s="15"/>
      <c r="G21" s="15"/>
      <c r="H21" s="15"/>
      <c r="I21" s="15"/>
      <c r="J21" s="15"/>
      <c r="K21" s="15"/>
      <c r="L21" s="15"/>
      <c r="M21" s="15"/>
      <c r="N21" s="15"/>
      <c r="O21" s="16"/>
      <c r="Q21" s="49"/>
    </row>
    <row r="22" spans="1:17" ht="14.4" x14ac:dyDescent="0.3">
      <c r="A22" s="20" t="s">
        <v>48</v>
      </c>
      <c r="B22" s="21"/>
      <c r="C22" s="21"/>
      <c r="D22" s="21"/>
      <c r="E22" s="21"/>
      <c r="F22" s="21"/>
      <c r="G22" s="21"/>
      <c r="H22" s="21"/>
      <c r="I22" s="21"/>
      <c r="J22" s="21"/>
      <c r="K22" s="21"/>
      <c r="L22" s="21"/>
      <c r="M22" s="21"/>
      <c r="N22" s="21"/>
      <c r="O22" s="22"/>
    </row>
    <row r="23" spans="1:17" ht="14.4" customHeight="1" x14ac:dyDescent="0.3">
      <c r="A23" s="20" t="s">
        <v>17</v>
      </c>
      <c r="B23" s="23"/>
      <c r="C23" s="23"/>
      <c r="D23" s="23"/>
      <c r="E23" s="23"/>
      <c r="F23" s="23"/>
      <c r="G23" s="23"/>
      <c r="H23" s="23"/>
      <c r="I23" s="23"/>
      <c r="J23" s="23"/>
      <c r="K23" s="23"/>
      <c r="L23" s="23"/>
      <c r="M23" s="23"/>
      <c r="N23" s="23"/>
      <c r="O23" s="24"/>
    </row>
    <row r="24" spans="1:17" ht="14.4" customHeight="1" x14ac:dyDescent="0.3">
      <c r="A24" s="17" t="s">
        <v>52</v>
      </c>
      <c r="B24" s="17"/>
      <c r="C24" s="18"/>
      <c r="D24" s="18"/>
      <c r="E24" s="18"/>
      <c r="F24" s="18"/>
      <c r="G24" s="18"/>
      <c r="H24" s="18"/>
      <c r="I24" s="18"/>
      <c r="J24" s="18"/>
      <c r="K24" s="18"/>
      <c r="L24" s="18"/>
      <c r="M24" s="18"/>
      <c r="N24" s="18"/>
      <c r="O24" s="19"/>
    </row>
    <row r="25" spans="1:17" ht="14.4" customHeight="1" x14ac:dyDescent="0.3">
      <c r="A25" s="17" t="s">
        <v>39</v>
      </c>
      <c r="B25" s="18"/>
      <c r="C25" s="18"/>
      <c r="D25" s="18"/>
      <c r="E25" s="18"/>
      <c r="F25" s="18"/>
      <c r="G25" s="18"/>
      <c r="H25" s="18"/>
      <c r="I25" s="18"/>
      <c r="J25" s="18"/>
      <c r="K25" s="18"/>
      <c r="L25" s="18"/>
      <c r="M25" s="18"/>
      <c r="N25" s="18"/>
      <c r="O25" s="19"/>
    </row>
    <row r="26" spans="1:17" x14ac:dyDescent="0.3">
      <c r="L26" s="75"/>
    </row>
    <row r="28" spans="1:17" x14ac:dyDescent="0.3">
      <c r="M28" s="49"/>
    </row>
    <row r="30" spans="1:17" x14ac:dyDescent="0.3">
      <c r="N30" s="49"/>
    </row>
    <row r="31" spans="1:17" x14ac:dyDescent="0.3">
      <c r="N31" s="49"/>
    </row>
    <row r="32" spans="1:17" x14ac:dyDescent="0.3">
      <c r="N32" s="49"/>
    </row>
    <row r="40" spans="6:11" x14ac:dyDescent="0.3">
      <c r="K40" s="76"/>
    </row>
    <row r="43" spans="6:11" x14ac:dyDescent="0.3">
      <c r="F43" s="49"/>
    </row>
    <row r="44" spans="6:11" x14ac:dyDescent="0.3">
      <c r="F44" s="49"/>
    </row>
    <row r="47" spans="6:11" x14ac:dyDescent="0.3">
      <c r="F47" s="76"/>
    </row>
  </sheetData>
  <autoFilter ref="A2:Q26" xr:uid="{00000000-0009-0000-0000-000001000000}"/>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zoomScaleNormal="100" workbookViewId="0"/>
  </sheetViews>
  <sheetFormatPr defaultRowHeight="14.4" x14ac:dyDescent="0.3"/>
  <cols>
    <col min="1" max="1" width="10.5546875" customWidth="1"/>
    <col min="2" max="2" width="21.44140625" customWidth="1"/>
    <col min="3" max="3" width="19.88671875" customWidth="1"/>
    <col min="4" max="4" width="19" customWidth="1"/>
    <col min="5" max="5" width="19.6640625" customWidth="1"/>
    <col min="6" max="6" width="14.5546875" customWidth="1"/>
    <col min="7" max="7" width="12.109375" customWidth="1"/>
    <col min="8" max="8" width="17.33203125" bestFit="1" customWidth="1"/>
  </cols>
  <sheetData>
    <row r="1" spans="1:8" x14ac:dyDescent="0.3">
      <c r="A1" s="26" t="s">
        <v>44</v>
      </c>
      <c r="B1" s="25"/>
      <c r="C1" s="25"/>
      <c r="D1" s="25"/>
      <c r="E1" s="25"/>
      <c r="F1" s="67"/>
      <c r="G1" s="67"/>
      <c r="H1" s="67"/>
    </row>
    <row r="2" spans="1:8" ht="42.6" customHeight="1" x14ac:dyDescent="0.3">
      <c r="A2" s="52" t="s">
        <v>9</v>
      </c>
      <c r="B2" s="53" t="s">
        <v>25</v>
      </c>
      <c r="C2" s="2" t="s">
        <v>26</v>
      </c>
      <c r="D2" s="53" t="s">
        <v>31</v>
      </c>
      <c r="E2" s="53" t="s">
        <v>32</v>
      </c>
      <c r="F2" s="2" t="s">
        <v>34</v>
      </c>
      <c r="G2" s="2" t="s">
        <v>35</v>
      </c>
      <c r="H2" s="2" t="s">
        <v>36</v>
      </c>
    </row>
    <row r="3" spans="1:8" x14ac:dyDescent="0.3">
      <c r="A3" s="68" t="s">
        <v>8</v>
      </c>
      <c r="B3" s="57">
        <v>1</v>
      </c>
      <c r="C3" s="57">
        <v>2</v>
      </c>
      <c r="D3" s="58">
        <v>1400</v>
      </c>
      <c r="E3" s="58">
        <v>3200</v>
      </c>
      <c r="F3" s="58">
        <v>5600</v>
      </c>
      <c r="G3" s="58">
        <v>39800</v>
      </c>
      <c r="H3" s="51" t="s">
        <v>47</v>
      </c>
    </row>
    <row r="4" spans="1:8" x14ac:dyDescent="0.3">
      <c r="A4" s="69" t="s">
        <v>53</v>
      </c>
      <c r="B4" s="57">
        <v>0</v>
      </c>
      <c r="C4" s="57">
        <v>1</v>
      </c>
      <c r="D4" s="58">
        <v>0</v>
      </c>
      <c r="E4" s="58">
        <v>1800</v>
      </c>
      <c r="F4" s="58">
        <v>0</v>
      </c>
      <c r="G4" s="58">
        <v>34200</v>
      </c>
      <c r="H4" s="51" t="s">
        <v>47</v>
      </c>
    </row>
    <row r="5" spans="1:8" x14ac:dyDescent="0.3">
      <c r="A5" s="69" t="s">
        <v>54</v>
      </c>
      <c r="B5" s="57">
        <v>2</v>
      </c>
      <c r="C5" s="57">
        <v>3</v>
      </c>
      <c r="D5" s="58">
        <v>4300</v>
      </c>
      <c r="E5" s="58">
        <v>6100</v>
      </c>
      <c r="F5" s="58">
        <v>41600</v>
      </c>
      <c r="G5" s="58">
        <v>83000</v>
      </c>
      <c r="H5" s="51" t="s">
        <v>47</v>
      </c>
    </row>
    <row r="6" spans="1:8" x14ac:dyDescent="0.3">
      <c r="A6" s="69" t="s">
        <v>82</v>
      </c>
      <c r="B6" s="57">
        <v>3</v>
      </c>
      <c r="C6" s="57">
        <v>6</v>
      </c>
      <c r="D6" s="58">
        <v>6200</v>
      </c>
      <c r="E6" s="58">
        <v>12300</v>
      </c>
      <c r="F6" s="58">
        <v>64200</v>
      </c>
      <c r="G6" s="58">
        <v>138400</v>
      </c>
      <c r="H6" s="51" t="s">
        <v>47</v>
      </c>
    </row>
    <row r="7" spans="1:8" x14ac:dyDescent="0.3">
      <c r="A7" s="69" t="s">
        <v>84</v>
      </c>
      <c r="B7" s="57">
        <v>0</v>
      </c>
      <c r="C7" s="57">
        <v>4</v>
      </c>
      <c r="D7" s="58">
        <v>0</v>
      </c>
      <c r="E7" s="58">
        <v>6400</v>
      </c>
      <c r="F7" s="58">
        <v>0</v>
      </c>
      <c r="G7" s="58">
        <v>106000</v>
      </c>
      <c r="H7" s="51" t="s">
        <v>47</v>
      </c>
    </row>
    <row r="8" spans="1:8" x14ac:dyDescent="0.3">
      <c r="A8" s="69" t="s">
        <v>92</v>
      </c>
      <c r="B8" s="57">
        <v>1</v>
      </c>
      <c r="C8" s="57">
        <v>5</v>
      </c>
      <c r="D8" s="58">
        <v>2000</v>
      </c>
      <c r="E8" s="58">
        <v>9100</v>
      </c>
      <c r="F8" s="58">
        <v>8000</v>
      </c>
      <c r="G8" s="58">
        <v>142600</v>
      </c>
      <c r="H8" s="51" t="s">
        <v>47</v>
      </c>
    </row>
    <row r="9" spans="1:8" x14ac:dyDescent="0.3">
      <c r="A9" s="69" t="s">
        <v>93</v>
      </c>
      <c r="B9" s="57">
        <v>1</v>
      </c>
      <c r="C9" s="57">
        <v>6</v>
      </c>
      <c r="D9" s="57">
        <v>1400</v>
      </c>
      <c r="E9" s="58">
        <v>10500</v>
      </c>
      <c r="F9" s="57">
        <v>2800</v>
      </c>
      <c r="G9" s="58">
        <v>114200</v>
      </c>
      <c r="H9" s="51" t="s">
        <v>47</v>
      </c>
    </row>
    <row r="10" spans="1:8" x14ac:dyDescent="0.3">
      <c r="A10" s="69" t="s">
        <v>98</v>
      </c>
      <c r="B10" s="57">
        <v>1</v>
      </c>
      <c r="C10" s="57">
        <v>3</v>
      </c>
      <c r="D10" s="58">
        <v>1000</v>
      </c>
      <c r="E10" s="58">
        <v>3900</v>
      </c>
      <c r="F10" s="58">
        <v>9000</v>
      </c>
      <c r="G10" s="58">
        <v>72800</v>
      </c>
      <c r="H10" s="51" t="s">
        <v>47</v>
      </c>
    </row>
    <row r="11" spans="1:8" x14ac:dyDescent="0.3">
      <c r="A11" s="69" t="s">
        <v>103</v>
      </c>
      <c r="B11" s="57">
        <v>1</v>
      </c>
      <c r="C11" s="57">
        <v>4</v>
      </c>
      <c r="D11" s="58">
        <v>2000</v>
      </c>
      <c r="E11" s="58">
        <v>5900</v>
      </c>
      <c r="F11" s="58">
        <v>22000</v>
      </c>
      <c r="G11" s="58">
        <v>94900</v>
      </c>
      <c r="H11" s="51" t="s">
        <v>47</v>
      </c>
    </row>
    <row r="12" spans="1:8" x14ac:dyDescent="0.3">
      <c r="A12" s="69" t="s">
        <v>116</v>
      </c>
      <c r="B12" s="57">
        <v>4</v>
      </c>
      <c r="C12" s="57">
        <v>7</v>
      </c>
      <c r="D12" s="58">
        <v>15400</v>
      </c>
      <c r="E12" s="58">
        <v>20300</v>
      </c>
      <c r="F12" s="58">
        <v>194000</v>
      </c>
      <c r="G12" s="58">
        <v>261000</v>
      </c>
      <c r="H12" s="57">
        <v>0.01</v>
      </c>
    </row>
    <row r="13" spans="1:8" x14ac:dyDescent="0.3">
      <c r="A13" s="69" t="s">
        <v>117</v>
      </c>
      <c r="B13" s="57">
        <v>1</v>
      </c>
      <c r="C13" s="57">
        <v>7</v>
      </c>
      <c r="D13" s="58">
        <v>40000</v>
      </c>
      <c r="E13" s="58">
        <v>59300</v>
      </c>
      <c r="F13" s="58">
        <v>40000</v>
      </c>
      <c r="G13" s="58">
        <v>314000</v>
      </c>
      <c r="H13" s="57">
        <v>0.01</v>
      </c>
    </row>
    <row r="14" spans="1:8" x14ac:dyDescent="0.3">
      <c r="A14" s="69" t="s">
        <v>123</v>
      </c>
      <c r="B14" s="57">
        <v>1</v>
      </c>
      <c r="C14" s="57">
        <v>5</v>
      </c>
      <c r="D14" s="58">
        <v>7000</v>
      </c>
      <c r="E14" s="58">
        <v>14300</v>
      </c>
      <c r="F14" s="58">
        <v>7000</v>
      </c>
      <c r="G14" s="58">
        <v>151900</v>
      </c>
      <c r="H14" s="57" t="s">
        <v>47</v>
      </c>
    </row>
    <row r="15" spans="1:8" x14ac:dyDescent="0.3">
      <c r="A15" s="70" t="s">
        <v>40</v>
      </c>
      <c r="B15" s="71"/>
      <c r="C15" s="71"/>
      <c r="D15" s="77"/>
      <c r="E15" s="71"/>
      <c r="F15" s="71"/>
      <c r="G15" s="77"/>
      <c r="H15" s="72"/>
    </row>
    <row r="16" spans="1:8" x14ac:dyDescent="0.3">
      <c r="A16" s="73" t="s">
        <v>30</v>
      </c>
      <c r="B16" s="71"/>
      <c r="C16" s="71"/>
      <c r="D16" s="71"/>
      <c r="E16" s="71"/>
      <c r="F16" s="71"/>
      <c r="G16" s="71"/>
      <c r="H16" s="72"/>
    </row>
    <row r="17" spans="1:8" x14ac:dyDescent="0.3">
      <c r="A17" s="73" t="s">
        <v>33</v>
      </c>
      <c r="B17" s="71"/>
      <c r="C17" s="71"/>
      <c r="D17" s="71"/>
      <c r="E17" s="71"/>
      <c r="F17" s="71"/>
      <c r="G17" s="71"/>
      <c r="H17" s="72"/>
    </row>
    <row r="18" spans="1:8" x14ac:dyDescent="0.3">
      <c r="A18" s="70" t="s">
        <v>37</v>
      </c>
      <c r="B18" s="45"/>
      <c r="C18" s="45"/>
      <c r="D18" s="45"/>
      <c r="E18" s="45"/>
      <c r="F18" s="45"/>
      <c r="G18" s="45"/>
      <c r="H18" s="46"/>
    </row>
    <row r="19" spans="1:8" x14ac:dyDescent="0.3">
      <c r="A19" s="70" t="s">
        <v>38</v>
      </c>
      <c r="B19" s="45"/>
      <c r="C19" s="45"/>
      <c r="D19" s="45"/>
      <c r="E19" s="45"/>
      <c r="F19" s="45"/>
      <c r="G19" s="45"/>
      <c r="H19" s="46"/>
    </row>
    <row r="20" spans="1:8" x14ac:dyDescent="0.3">
      <c r="A20" s="73" t="s">
        <v>39</v>
      </c>
      <c r="B20" s="45"/>
      <c r="C20" s="45"/>
      <c r="D20" s="45"/>
      <c r="E20" s="45"/>
      <c r="F20" s="45"/>
      <c r="G20" s="45"/>
      <c r="H20" s="46"/>
    </row>
    <row r="22" spans="1:8" x14ac:dyDescent="0.3">
      <c r="G22" s="47"/>
    </row>
    <row r="26" spans="1:8" x14ac:dyDescent="0.3">
      <c r="D26" s="54"/>
    </row>
    <row r="27" spans="1:8" x14ac:dyDescent="0.3">
      <c r="G27"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Table_1</vt:lpstr>
      <vt:lpstr>Table_2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2021-09-03T12:39:59Z</dcterms:created>
  <dcterms:modified xsi:type="dcterms:W3CDTF">2022-02-23T15:01:42Z</dcterms:modified>
</cp:coreProperties>
</file>